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2025\Kontratuak\"/>
    </mc:Choice>
  </mc:AlternateContent>
  <xr:revisionPtr revIDLastSave="0" documentId="13_ncr:1_{411BD654-6D5B-4A70-BE82-5BC6F86E359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E8" i="1" s="1"/>
  <c r="B13" i="1"/>
  <c r="E7" i="1" l="1"/>
  <c r="E9" i="1"/>
  <c r="E13" i="1"/>
  <c r="E10" i="1"/>
  <c r="C13" i="1"/>
  <c r="C7" i="1"/>
  <c r="C8" i="1"/>
  <c r="C9" i="1"/>
  <c r="C11" i="1"/>
  <c r="C12" i="1"/>
  <c r="C10" i="1"/>
  <c r="E12" i="1"/>
  <c r="E11" i="1"/>
</calcChain>
</file>

<file path=xl/sharedStrings.xml><?xml version="1.0" encoding="utf-8"?>
<sst xmlns="http://schemas.openxmlformats.org/spreadsheetml/2006/main" count="13" uniqueCount="13">
  <si>
    <t>2025ko KONTRATU GUZTIAK / TOTAL CONTRATOS 2025</t>
  </si>
  <si>
    <t>Esleipen prozedura
Procedimiento de adjudicación</t>
  </si>
  <si>
    <t>Kontratu kopurua
Número de contratos</t>
  </si>
  <si>
    <t>%</t>
  </si>
  <si>
    <t>Esleitutako zenbatekoa € (BEZa barne)
Importe de adjudicación € (IVA excluido)</t>
  </si>
  <si>
    <t xml:space="preserve">Kontratazio bolumena, esleipen prozedura motaren arabera %
Volumen contratación por tipo de procedimiento de adjudicación % </t>
  </si>
  <si>
    <r>
      <rPr>
        <b/>
        <sz val="10"/>
        <rFont val="Arial"/>
        <family val="2"/>
      </rPr>
      <t>Irekia</t>
    </r>
    <r>
      <rPr>
        <sz val="10"/>
        <rFont val="Arial"/>
        <family val="2"/>
      </rPr>
      <t xml:space="preserve">
Abierto</t>
    </r>
  </si>
  <si>
    <r>
      <rPr>
        <b/>
        <sz val="10"/>
        <rFont val="Arial"/>
        <family val="2"/>
      </rPr>
      <t>Irekia sinplifikatua</t>
    </r>
    <r>
      <rPr>
        <sz val="10"/>
        <rFont val="Arial"/>
        <family val="2"/>
      </rPr>
      <t xml:space="preserve">
Abierto simplificado</t>
    </r>
  </si>
  <si>
    <r>
      <rPr>
        <b/>
        <sz val="10"/>
        <rFont val="Arial"/>
        <family val="2"/>
      </rPr>
      <t>Murriztuta</t>
    </r>
    <r>
      <rPr>
        <sz val="10"/>
        <rFont val="Arial"/>
        <family val="2"/>
      </rPr>
      <t xml:space="preserve">
Restringido</t>
    </r>
  </si>
  <si>
    <r>
      <rPr>
        <b/>
        <sz val="10"/>
        <rFont val="Arial"/>
        <family val="2"/>
      </rPr>
      <t xml:space="preserve">Negoziatua     </t>
    </r>
    <r>
      <rPr>
        <sz val="10"/>
        <rFont val="Arial"/>
        <family val="2"/>
      </rPr>
      <t xml:space="preserve">                   Negociado</t>
    </r>
  </si>
  <si>
    <r>
      <rPr>
        <b/>
        <sz val="10"/>
        <rFont val="Arial"/>
        <family val="2"/>
      </rPr>
      <t>Zuzenekoa-Kontratu txikiak</t>
    </r>
    <r>
      <rPr>
        <sz val="10"/>
        <rFont val="Arial"/>
        <family val="2"/>
      </rPr>
      <t xml:space="preserve">
Directo-Contrato Menor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</si>
  <si>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</si>
  <si>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t>Guztira/Total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</si>
</sst>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9" fontId="3" fillId="4" borderId="1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13"/>
  <sheetViews>
    <sheetView tabSelected="1" topLeftCell="A4" workbookViewId="0">
      <selection activeCell="B23" sqref="B23"/>
    </sheetView>
  </sheetViews>
  <sheetFormatPr baseColWidth="10" defaultRowHeight="15" x14ac:dyDescent="0.25"/>
  <cols>
    <col min="1" max="1" width="24.28515625" customWidth="1"/>
    <col min="2" max="2" width="12.85546875" customWidth="1"/>
    <col min="3" max="3" width="10.42578125" customWidth="1"/>
    <col min="4" max="4" width="24.28515625" customWidth="1"/>
    <col min="5" max="5" width="45.140625" bestFit="1" customWidth="1"/>
  </cols>
  <sheetData>
    <row r="4" spans="1:5" x14ac:dyDescent="0.25">
      <c r="A4" s="10" t="s">
        <v>0</v>
      </c>
      <c r="B4" s="10"/>
      <c r="C4" s="10"/>
      <c r="D4" s="10"/>
      <c r="E4" s="10"/>
    </row>
    <row r="6" spans="1:5" ht="60" x14ac:dyDescent="0.25">
      <c r="A6" s="1" t="s">
        <v>1</v>
      </c>
      <c r="B6" s="1" t="s">
        <v>2</v>
      </c>
      <c r="C6" s="1" t="s">
        <v>3</v>
      </c>
      <c r="D6" s="1" t="s">
        <v>4</v>
      </c>
      <c r="E6" s="2" t="s">
        <v>5</v>
      </c>
    </row>
    <row r="7" spans="1:5" ht="25.5" x14ac:dyDescent="0.25">
      <c r="A7" s="3" t="s">
        <v>6</v>
      </c>
      <c r="B7" s="3">
        <v>12</v>
      </c>
      <c r="C7" s="6">
        <f ca="1">+B7/$C$12</f>
        <v>0.31578947368421051</v>
      </c>
      <c r="D7" s="4">
        <v>1096905.1399999999</v>
      </c>
      <c r="E7" s="7">
        <f>D7*100%/D13</f>
        <v>0.5407298633874511</v>
      </c>
    </row>
    <row r="8" spans="1:5" ht="25.5" x14ac:dyDescent="0.25">
      <c r="A8" s="3" t="s">
        <v>7</v>
      </c>
      <c r="B8" s="3">
        <v>1</v>
      </c>
      <c r="C8" s="6">
        <f t="shared" ref="C8:C12" ca="1" si="0">+B8/$C$12</f>
        <v>2.6315789473684209E-2</v>
      </c>
      <c r="D8" s="4">
        <v>10350</v>
      </c>
      <c r="E8" s="7">
        <f>D8*100%/D13</f>
        <v>5.1021313347662132E-3</v>
      </c>
    </row>
    <row r="9" spans="1:5" ht="25.5" x14ac:dyDescent="0.25">
      <c r="A9" s="3" t="s">
        <v>8</v>
      </c>
      <c r="B9" s="3">
        <v>0</v>
      </c>
      <c r="C9" s="6">
        <f t="shared" ca="1" si="0"/>
        <v>0</v>
      </c>
      <c r="D9" s="4">
        <v>0</v>
      </c>
      <c r="E9" s="7">
        <f>D9*100%/D13</f>
        <v>0</v>
      </c>
    </row>
    <row r="10" spans="1:5" ht="25.5" x14ac:dyDescent="0.25">
      <c r="A10" s="3" t="s">
        <v>9</v>
      </c>
      <c r="B10" s="3">
        <v>2</v>
      </c>
      <c r="C10" s="6">
        <f t="shared" ca="1" si="0"/>
        <v>5.2631578947368418E-2</v>
      </c>
      <c r="D10" s="4">
        <v>126168.95</v>
      </c>
      <c r="E10" s="6">
        <f ca="1">+D10*100%/$E$12</f>
        <v>6.21961887216958E-2</v>
      </c>
    </row>
    <row r="11" spans="1:5" ht="38.25" x14ac:dyDescent="0.25">
      <c r="A11" s="3" t="s">
        <v>10</v>
      </c>
      <c r="B11" s="3">
        <v>21</v>
      </c>
      <c r="C11" s="6">
        <f t="shared" ca="1" si="0"/>
        <v>0.55263157894736847</v>
      </c>
      <c r="D11" s="4">
        <v>195704.5</v>
      </c>
      <c r="E11" s="6">
        <f ca="1">+D11*100%/$E$12</f>
        <v>9.6474402106739549E-2</v>
      </c>
    </row>
    <row r="12" spans="1:5" ht="51" x14ac:dyDescent="0.25">
      <c r="A12" s="3" t="s">
        <v>11</v>
      </c>
      <c r="B12" s="3">
        <v>2</v>
      </c>
      <c r="C12" s="6">
        <f t="shared" ca="1" si="0"/>
        <v>5.2631578947368418E-2</v>
      </c>
      <c r="D12" s="4">
        <v>599435.42000000004</v>
      </c>
      <c r="E12" s="6">
        <f ca="1">+D12*100%/$E$12</f>
        <v>0.29549741444934741</v>
      </c>
    </row>
    <row r="13" spans="1:5" x14ac:dyDescent="0.25">
      <c r="A13" s="8" t="s">
        <v>12</v>
      </c>
      <c r="B13" s="8">
        <f>SUM(B7:B12)</f>
        <v>38</v>
      </c>
      <c r="C13" s="9">
        <f ca="1">SUM(C7:C12)</f>
        <v>1</v>
      </c>
      <c r="D13" s="5">
        <f>SUM(D7:D12)</f>
        <v>2028564.0099999998</v>
      </c>
      <c r="E13" s="9">
        <f ca="1">SUM(E7:E12)</f>
        <v>1</v>
      </c>
    </row>
  </sheetData>
  <mergeCells count="1"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Arteche, Miguel Angel</dc:creator>
  <cp:lastModifiedBy>Arias Lopez de Lacalle, Arrate</cp:lastModifiedBy>
  <dcterms:created xsi:type="dcterms:W3CDTF">2026-03-03T06:01:51Z</dcterms:created>
  <dcterms:modified xsi:type="dcterms:W3CDTF">2026-03-03T09:31:33Z</dcterms:modified>
</cp:coreProperties>
</file>